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archand\AppData\Local\Microsoft\Windows\INetCache\Content.Outlook\F8YM2H0S\"/>
    </mc:Choice>
  </mc:AlternateContent>
  <xr:revisionPtr revIDLastSave="0" documentId="13_ncr:1_{639CE02F-5273-4F69-9314-4E58AE645E1D}" xr6:coauthVersionLast="47" xr6:coauthVersionMax="47" xr10:uidLastSave="{00000000-0000-0000-0000-000000000000}"/>
  <bookViews>
    <workbookView xWindow="-57220" yWindow="380" windowWidth="27700" windowHeight="14710" xr2:uid="{C0C199FC-DF2E-4E98-96E7-DB3875F96A51}"/>
  </bookViews>
  <sheets>
    <sheet name="CHRS Build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E9" i="1"/>
  <c r="G9" i="1"/>
  <c r="H9" i="1"/>
  <c r="I9" i="1"/>
  <c r="J9" i="1"/>
  <c r="K9" i="1"/>
  <c r="L9" i="1"/>
  <c r="M9" i="1"/>
  <c r="F9" i="1"/>
  <c r="D53" i="1"/>
  <c r="D52" i="1"/>
  <c r="D51" i="1"/>
  <c r="D50" i="1"/>
  <c r="D49" i="1"/>
  <c r="D61" i="1"/>
  <c r="D60" i="1"/>
  <c r="D59" i="1"/>
  <c r="D57" i="1"/>
  <c r="D56" i="1"/>
  <c r="D34" i="1"/>
  <c r="D33" i="1"/>
  <c r="D32" i="1"/>
  <c r="D31" i="1"/>
  <c r="D30" i="1"/>
  <c r="D29" i="1"/>
  <c r="D28" i="1"/>
  <c r="D27" i="1"/>
  <c r="D26" i="1"/>
  <c r="D25" i="1"/>
  <c r="D24" i="1"/>
  <c r="D23" i="1"/>
  <c r="D46" i="1"/>
  <c r="D45" i="1"/>
  <c r="D44" i="1"/>
  <c r="D43" i="1"/>
  <c r="D42" i="1"/>
  <c r="D41" i="1"/>
  <c r="D40" i="1"/>
  <c r="D39" i="1"/>
  <c r="D38" i="1"/>
  <c r="D37" i="1"/>
  <c r="D19" i="1"/>
  <c r="D18" i="1"/>
  <c r="D17" i="1"/>
  <c r="D16" i="1"/>
  <c r="D15" i="1"/>
  <c r="D14" i="1"/>
  <c r="D13" i="1"/>
  <c r="D12" i="1"/>
  <c r="D11" i="1"/>
  <c r="D22" i="1"/>
</calcChain>
</file>

<file path=xl/sharedStrings.xml><?xml version="1.0" encoding="utf-8"?>
<sst xmlns="http://schemas.openxmlformats.org/spreadsheetml/2006/main" count="128" uniqueCount="80">
  <si>
    <t>Account</t>
  </si>
  <si>
    <t>Account Descr</t>
  </si>
  <si>
    <t>Notes</t>
  </si>
  <si>
    <t>x</t>
  </si>
  <si>
    <t>Salaries Graduate Assistant</t>
  </si>
  <si>
    <t>Salaries MPP</t>
  </si>
  <si>
    <t>Salaries Support Staff</t>
  </si>
  <si>
    <t>Salaries SupStf Overtime</t>
  </si>
  <si>
    <t>Salaries Special Consultants</t>
  </si>
  <si>
    <t>Salaries SupStf Student Assist</t>
  </si>
  <si>
    <t>Salaries SupStf Ind Disab Sick</t>
  </si>
  <si>
    <t>Salaries MPP Bonus/Allow/Stip</t>
  </si>
  <si>
    <t>Salaries Acad Bonus/Allow/Stip</t>
  </si>
  <si>
    <t>Salaries SupStf Bonus/All/Stip</t>
  </si>
  <si>
    <t>Benefits OASDI</t>
  </si>
  <si>
    <t>Required for all</t>
  </si>
  <si>
    <t>Benefits Dental Insurance</t>
  </si>
  <si>
    <t>Benefits Health &amp; Welfare</t>
  </si>
  <si>
    <t>Benefits Retirement</t>
  </si>
  <si>
    <t>Benefits Non-Indust Disability</t>
  </si>
  <si>
    <t>Benefits Life Insurance</t>
  </si>
  <si>
    <t>Benefits Medicare</t>
  </si>
  <si>
    <t>Benefits Vision Care</t>
  </si>
  <si>
    <t>Benefits LT Disability Insur</t>
  </si>
  <si>
    <t>Benefits Flex Cash</t>
  </si>
  <si>
    <t>Salaries Acad Adjunct 12 Month</t>
  </si>
  <si>
    <t>Salaries Acad Adjunct Acad Yr</t>
  </si>
  <si>
    <t>Salaries Acad Extension</t>
  </si>
  <si>
    <t>Salaries Acad Special Session</t>
  </si>
  <si>
    <t>Salaries Acad Substitute</t>
  </si>
  <si>
    <t>Salaries Acad Summer</t>
  </si>
  <si>
    <t>Salaries SupStf Dpt Chair Stip</t>
  </si>
  <si>
    <t>Salaries Instr Teaching Assoc</t>
  </si>
  <si>
    <t>Salaries SupStf NWS ISA</t>
  </si>
  <si>
    <t>Salaries Acad Adjunct PartTime</t>
  </si>
  <si>
    <t>Salaries Acad Adjunct FullTime</t>
  </si>
  <si>
    <t>Salaries Acad Fac Training</t>
  </si>
  <si>
    <t>Salaries SupStf Post Certific</t>
  </si>
  <si>
    <t>PD and FDM only (dept 1072)</t>
  </si>
  <si>
    <t>Salaries SupStf Shift Diff</t>
  </si>
  <si>
    <t>PD, Parking, FDM, custodial charged direct to other areas (USU, Athletics, Library)</t>
  </si>
  <si>
    <t>Benefits Uniform Allowances</t>
  </si>
  <si>
    <t>Benefits Industrial Disability</t>
  </si>
  <si>
    <t>Employee Moving and Relocation</t>
  </si>
  <si>
    <t>Pool ID Request form</t>
  </si>
  <si>
    <t>Fund</t>
  </si>
  <si>
    <t>Dept</t>
  </si>
  <si>
    <t>Class</t>
  </si>
  <si>
    <t>Program</t>
  </si>
  <si>
    <t>Project</t>
  </si>
  <si>
    <t>Staff/MPP</t>
  </si>
  <si>
    <t>Faculty</t>
  </si>
  <si>
    <t>Other</t>
  </si>
  <si>
    <t>EXAMPLE:</t>
  </si>
  <si>
    <t>Not common</t>
  </si>
  <si>
    <t>will be discontinued FY26/27 - needed for remainder of FY25/26</t>
  </si>
  <si>
    <t>Salaries Acad - Serialized</t>
  </si>
  <si>
    <t>Benefits</t>
  </si>
  <si>
    <t>Common benefit for Special Consultant</t>
  </si>
  <si>
    <t>Special Consultants</t>
  </si>
  <si>
    <t>Pool ID</t>
  </si>
  <si>
    <t xml:space="preserve">Request #1 </t>
  </si>
  <si>
    <t>Request #2</t>
  </si>
  <si>
    <t>Request #3</t>
  </si>
  <si>
    <t>Request #4</t>
  </si>
  <si>
    <t>Request #5</t>
  </si>
  <si>
    <t>Request #6</t>
  </si>
  <si>
    <t>Request #7</t>
  </si>
  <si>
    <t>Request #8</t>
  </si>
  <si>
    <t>Fill out orange cells in table</t>
  </si>
  <si>
    <t>UBO use only</t>
  </si>
  <si>
    <t>G06</t>
  </si>
  <si>
    <t>Required for all - 
filler account used for all Pool IDs</t>
  </si>
  <si>
    <t>PD and Parking only - 
dept 1069 &amp; 1072</t>
  </si>
  <si>
    <t>Fill out one column for each Pool ID request and indicate accounts needed by placing an "x" in rows 11-62</t>
  </si>
  <si>
    <t>Please email completed form to budget@csusm.edu</t>
  </si>
  <si>
    <r>
      <t xml:space="preserve">FWS Fund 40901 </t>
    </r>
    <r>
      <rPr>
        <sz val="11"/>
        <color rgb="FFFF0000"/>
        <rFont val="Aptos Narrow"/>
        <family val="2"/>
        <scheme val="minor"/>
      </rPr>
      <t>ONLY</t>
    </r>
  </si>
  <si>
    <t>Work Study On Campus</t>
  </si>
  <si>
    <t>Required for all 
except Special Consultants</t>
  </si>
  <si>
    <t>form updated 5/11/26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</si>
</sst>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8"/>
      <color rgb="FFFF0000"/>
      <name val="Aptos Narrow"/>
      <family val="2"/>
      <scheme val="minor"/>
    </font>
    <font>
      <sz val="11"/>
      <color rgb="FF51515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0" fillId="4" borderId="0" xfId="0" applyFill="1"/>
    <xf numFmtId="0" fontId="0" fillId="0" borderId="0" xfId="0" applyAlignment="1">
      <alignment horizontal="center"/>
    </xf>
    <xf numFmtId="0" fontId="0" fillId="5" borderId="0" xfId="0" applyFill="1"/>
    <xf numFmtId="0" fontId="0" fillId="0" borderId="0" xfId="0" applyAlignment="1">
      <alignment vertic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1" fillId="0" borderId="0" xfId="0" applyFont="1" applyAlignment="1">
      <alignment wrapText="1"/>
    </xf>
    <xf numFmtId="0" fontId="0" fillId="6" borderId="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0" fillId="2" borderId="0" xfId="0" applyFill="1" applyAlignment="1">
      <alignment vertical="center" wrapText="1"/>
    </xf>
    <xf numFmtId="0" fontId="0" fillId="2" borderId="9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0" fillId="7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6" fillId="6" borderId="0" xfId="0" applyFont="1" applyFill="1" applyAlignment="1">
      <alignment horizontal="centerContinuous"/>
    </xf>
    <xf numFmtId="0" fontId="7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7" borderId="14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 wrapText="1"/>
    </xf>
    <xf numFmtId="0" fontId="1" fillId="3" borderId="3" xfId="0" applyFont="1" applyFill="1" applyBorder="1"/>
    <xf numFmtId="0" fontId="2" fillId="3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1" fillId="2" borderId="10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Continuous"/>
    </xf>
    <xf numFmtId="0" fontId="0" fillId="2" borderId="19" xfId="0" applyFill="1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right"/>
    </xf>
    <xf numFmtId="1" fontId="9" fillId="4" borderId="0" xfId="0" applyNumberFormat="1" applyFont="1" applyFill="1" applyAlignment="1">
      <alignment horizontal="left" vertical="center" wrapText="1"/>
    </xf>
    <xf numFmtId="1" fontId="10" fillId="4" borderId="0" xfId="0" applyNumberFormat="1" applyFont="1" applyFill="1" applyAlignment="1">
      <alignment horizontal="left" vertical="center" wrapText="1"/>
    </xf>
    <xf numFmtId="0" fontId="10" fillId="0" borderId="0" xfId="0" applyFont="1"/>
    <xf numFmtId="1" fontId="10" fillId="5" borderId="0" xfId="0" applyNumberFormat="1" applyFont="1" applyFill="1" applyAlignment="1">
      <alignment horizontal="left" vertical="center" wrapText="1"/>
    </xf>
    <xf numFmtId="0" fontId="11" fillId="3" borderId="1" xfId="0" applyFont="1" applyFill="1" applyBorder="1"/>
    <xf numFmtId="0" fontId="11" fillId="3" borderId="0" xfId="0" applyFont="1" applyFill="1"/>
    <xf numFmtId="1" fontId="0" fillId="0" borderId="1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5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1" fillId="7" borderId="21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120651</xdr:rowOff>
    </xdr:to>
    <xdr:sp macro="" textlink="">
      <xdr:nvSpPr>
        <xdr:cNvPr id="2" name="PTS_CFG_CL_RSLT_PTS_DRILLIN$40$$IMG$0">
          <a:extLst>
            <a:ext uri="{FF2B5EF4-FFF2-40B4-BE49-F238E27FC236}">
              <a16:creationId xmlns:a16="http://schemas.microsoft.com/office/drawing/2014/main" id="{A18A4E74-D096-4429-9260-3E23C4A63FB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21</xdr:row>
      <xdr:rowOff>0</xdr:rowOff>
    </xdr:from>
    <xdr:to>
      <xdr:col>1</xdr:col>
      <xdr:colOff>258856</xdr:colOff>
      <xdr:row>22</xdr:row>
      <xdr:rowOff>120650</xdr:rowOff>
    </xdr:to>
    <xdr:sp macro="" textlink="">
      <xdr:nvSpPr>
        <xdr:cNvPr id="3" name="PTS_CFG_CL_RSLT_PTS_DRILLIN$40$$IMG$1">
          <a:extLst>
            <a:ext uri="{FF2B5EF4-FFF2-40B4-BE49-F238E27FC236}">
              <a16:creationId xmlns:a16="http://schemas.microsoft.com/office/drawing/2014/main" id="{983116C8-DFBD-4FF2-AA98-15F136002501}"/>
            </a:ext>
          </a:extLst>
        </xdr:cNvPr>
        <xdr:cNvSpPr>
          <a:spLocks noChangeAspect="1" noChangeArrowheads="1"/>
        </xdr:cNvSpPr>
      </xdr:nvSpPr>
      <xdr:spPr bwMode="auto">
        <a:xfrm>
          <a:off x="59055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120650</xdr:rowOff>
    </xdr:to>
    <xdr:sp macro="" textlink="">
      <xdr:nvSpPr>
        <xdr:cNvPr id="4" name="PTS_CFG_CL_RSLT_PTS_DRILLIN$40$$IMG$2">
          <a:extLst>
            <a:ext uri="{FF2B5EF4-FFF2-40B4-BE49-F238E27FC236}">
              <a16:creationId xmlns:a16="http://schemas.microsoft.com/office/drawing/2014/main" id="{4AADEC6F-51DE-4A1F-A6FA-B8CEBA165D43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120649</xdr:rowOff>
    </xdr:to>
    <xdr:sp macro="" textlink="">
      <xdr:nvSpPr>
        <xdr:cNvPr id="5" name="PTS_CFG_CL_RSLT_PTS_DRILLIN$40$$IMG$3">
          <a:extLst>
            <a:ext uri="{FF2B5EF4-FFF2-40B4-BE49-F238E27FC236}">
              <a16:creationId xmlns:a16="http://schemas.microsoft.com/office/drawing/2014/main" id="{86411CDA-DAA8-4A2F-91B4-2E4A0132752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120650</xdr:rowOff>
    </xdr:to>
    <xdr:sp macro="" textlink="">
      <xdr:nvSpPr>
        <xdr:cNvPr id="6" name="PTS_CFG_CL_RSLT_PTS_DRILLIN$40$$IMG$4">
          <a:extLst>
            <a:ext uri="{FF2B5EF4-FFF2-40B4-BE49-F238E27FC236}">
              <a16:creationId xmlns:a16="http://schemas.microsoft.com/office/drawing/2014/main" id="{9E8B09CC-B8A9-497F-BCBB-F52DF6A51256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307415</xdr:rowOff>
    </xdr:to>
    <xdr:sp macro="" textlink="">
      <xdr:nvSpPr>
        <xdr:cNvPr id="7" name="PTS_CFG_CL_RSLT_PTS_DRILLIN$40$$IMG$5">
          <a:extLst>
            <a:ext uri="{FF2B5EF4-FFF2-40B4-BE49-F238E27FC236}">
              <a16:creationId xmlns:a16="http://schemas.microsoft.com/office/drawing/2014/main" id="{622FD4D7-4C5D-403D-977C-460B00CCBF18}"/>
            </a:ext>
          </a:extLst>
        </xdr:cNvPr>
        <xdr:cNvSpPr>
          <a:spLocks noChangeAspect="1" noChangeArrowheads="1"/>
        </xdr:cNvSpPr>
      </xdr:nvSpPr>
      <xdr:spPr bwMode="auto">
        <a:xfrm>
          <a:off x="103505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120651</xdr:rowOff>
    </xdr:to>
    <xdr:sp macro="" textlink="">
      <xdr:nvSpPr>
        <xdr:cNvPr id="8" name="PTS_CFG_CL_RSLT_PTS_DRILLIN$40$$IMG$6">
          <a:extLst>
            <a:ext uri="{FF2B5EF4-FFF2-40B4-BE49-F238E27FC236}">
              <a16:creationId xmlns:a16="http://schemas.microsoft.com/office/drawing/2014/main" id="{E0E0713A-4062-432F-92C0-E0B320B73094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120649</xdr:rowOff>
    </xdr:to>
    <xdr:sp macro="" textlink="">
      <xdr:nvSpPr>
        <xdr:cNvPr id="9" name="PTS_CFG_CL_RSLT_PTS_DRILLIN$40$$IMG$7">
          <a:extLst>
            <a:ext uri="{FF2B5EF4-FFF2-40B4-BE49-F238E27FC236}">
              <a16:creationId xmlns:a16="http://schemas.microsoft.com/office/drawing/2014/main" id="{92E50C00-A66C-44B3-89A1-3A618B348B3B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120650</xdr:rowOff>
    </xdr:to>
    <xdr:sp macro="" textlink="">
      <xdr:nvSpPr>
        <xdr:cNvPr id="10" name="PTS_CFG_CL_RSLT_PTS_DRILLIN$40$$IMG$8">
          <a:extLst>
            <a:ext uri="{FF2B5EF4-FFF2-40B4-BE49-F238E27FC236}">
              <a16:creationId xmlns:a16="http://schemas.microsoft.com/office/drawing/2014/main" id="{64C312E8-2198-43A3-9F1B-14A067BBD5C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120650</xdr:rowOff>
    </xdr:to>
    <xdr:sp macro="" textlink="">
      <xdr:nvSpPr>
        <xdr:cNvPr id="11" name="PTS_CFG_CL_RSLT_PTS_DRILLIN$40$$IMG$18">
          <a:extLst>
            <a:ext uri="{FF2B5EF4-FFF2-40B4-BE49-F238E27FC236}">
              <a16:creationId xmlns:a16="http://schemas.microsoft.com/office/drawing/2014/main" id="{8C4CDB7E-9111-4A1D-AFD5-1886CFF2138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120650</xdr:rowOff>
    </xdr:to>
    <xdr:sp macro="" textlink="">
      <xdr:nvSpPr>
        <xdr:cNvPr id="12" name="PTS_CFG_CL_RSLT_PTS_DRILLIN$40$$IMG$19">
          <a:extLst>
            <a:ext uri="{FF2B5EF4-FFF2-40B4-BE49-F238E27FC236}">
              <a16:creationId xmlns:a16="http://schemas.microsoft.com/office/drawing/2014/main" id="{4087B64E-E5D3-4BD8-9B50-689A0DA32DA1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89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120650</xdr:rowOff>
    </xdr:to>
    <xdr:sp macro="" textlink="">
      <xdr:nvSpPr>
        <xdr:cNvPr id="13" name="PTS_CFG_CL_RSLT_PTS_DRILLIN$40$$IMG$20">
          <a:extLst>
            <a:ext uri="{FF2B5EF4-FFF2-40B4-BE49-F238E27FC236}">
              <a16:creationId xmlns:a16="http://schemas.microsoft.com/office/drawing/2014/main" id="{5EEC8D4F-E2A1-48CD-AE02-E9C82C761B0B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120650</xdr:rowOff>
    </xdr:to>
    <xdr:sp macro="" textlink="">
      <xdr:nvSpPr>
        <xdr:cNvPr id="14" name="PTS_CFG_CL_RSLT_PTS_DRILLIN$40$$IMG$24">
          <a:extLst>
            <a:ext uri="{FF2B5EF4-FFF2-40B4-BE49-F238E27FC236}">
              <a16:creationId xmlns:a16="http://schemas.microsoft.com/office/drawing/2014/main" id="{40F0C6BD-FB08-4E01-A130-4220C2028C6F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120649</xdr:rowOff>
    </xdr:to>
    <xdr:sp macro="" textlink="">
      <xdr:nvSpPr>
        <xdr:cNvPr id="15" name="PTS_CFG_CL_RSLT_PTS_DRILLIN$40$$IMG$25">
          <a:extLst>
            <a:ext uri="{FF2B5EF4-FFF2-40B4-BE49-F238E27FC236}">
              <a16:creationId xmlns:a16="http://schemas.microsoft.com/office/drawing/2014/main" id="{2718A6AD-87C1-484C-BF65-4F4E957AFA7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307415</xdr:rowOff>
    </xdr:to>
    <xdr:sp macro="" textlink="">
      <xdr:nvSpPr>
        <xdr:cNvPr id="16" name="PTS_CFG_CL_RSLT_PTS_DRILLIN$40$$IMG$26">
          <a:extLst>
            <a:ext uri="{FF2B5EF4-FFF2-40B4-BE49-F238E27FC236}">
              <a16:creationId xmlns:a16="http://schemas.microsoft.com/office/drawing/2014/main" id="{ACB3FE59-5FC4-44B0-A520-445A9635D0AB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120651</xdr:rowOff>
    </xdr:to>
    <xdr:sp macro="" textlink="">
      <xdr:nvSpPr>
        <xdr:cNvPr id="17" name="PTS_CFG_CL_RSLT_PTS_DRILLIN$40$$IMG$27">
          <a:extLst>
            <a:ext uri="{FF2B5EF4-FFF2-40B4-BE49-F238E27FC236}">
              <a16:creationId xmlns:a16="http://schemas.microsoft.com/office/drawing/2014/main" id="{91FB395A-AA64-44B6-9FA2-75242AEF5F93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120651</xdr:rowOff>
    </xdr:to>
    <xdr:sp macro="" textlink="">
      <xdr:nvSpPr>
        <xdr:cNvPr id="18" name="PTS_CFG_CL_RSLT_PTS_DRILLIN$40$$IMG$40">
          <a:extLst>
            <a:ext uri="{FF2B5EF4-FFF2-40B4-BE49-F238E27FC236}">
              <a16:creationId xmlns:a16="http://schemas.microsoft.com/office/drawing/2014/main" id="{2084DACB-621A-44E5-B26A-2E29FC7F3EF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120650</xdr:rowOff>
    </xdr:to>
    <xdr:sp macro="" textlink="">
      <xdr:nvSpPr>
        <xdr:cNvPr id="19" name="PTS_CFG_CL_RSLT_PTS_DRILLIN$40$$IMG$41">
          <a:extLst>
            <a:ext uri="{FF2B5EF4-FFF2-40B4-BE49-F238E27FC236}">
              <a16:creationId xmlns:a16="http://schemas.microsoft.com/office/drawing/2014/main" id="{BAEF1DF3-FE5A-468A-BDA5-923303AC009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38</xdr:row>
      <xdr:rowOff>120650</xdr:rowOff>
    </xdr:to>
    <xdr:sp macro="" textlink="">
      <xdr:nvSpPr>
        <xdr:cNvPr id="20" name="PTS_CFG_CL_RSLT_PTS_DRILLIN$40$$IMG$42">
          <a:extLst>
            <a:ext uri="{FF2B5EF4-FFF2-40B4-BE49-F238E27FC236}">
              <a16:creationId xmlns:a16="http://schemas.microsoft.com/office/drawing/2014/main" id="{EF049F59-50A7-4CA1-A3B6-E34FAE01EB7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120650</xdr:rowOff>
    </xdr:to>
    <xdr:sp macro="" textlink="">
      <xdr:nvSpPr>
        <xdr:cNvPr id="21" name="PTS_CFG_CL_RSLT_PTS_DRILLIN$40$$IMG$43">
          <a:extLst>
            <a:ext uri="{FF2B5EF4-FFF2-40B4-BE49-F238E27FC236}">
              <a16:creationId xmlns:a16="http://schemas.microsoft.com/office/drawing/2014/main" id="{A845BA1C-3DD4-4ADE-B81D-11971D0BB53C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120650</xdr:rowOff>
    </xdr:to>
    <xdr:sp macro="" textlink="">
      <xdr:nvSpPr>
        <xdr:cNvPr id="22" name="PTS_CFG_CL_RSLT_PTS_DRILLIN$40$$IMG$44">
          <a:extLst>
            <a:ext uri="{FF2B5EF4-FFF2-40B4-BE49-F238E27FC236}">
              <a16:creationId xmlns:a16="http://schemas.microsoft.com/office/drawing/2014/main" id="{9DAB2E01-DCD9-4B49-AD20-72D5D3B0FCA0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120650</xdr:rowOff>
    </xdr:to>
    <xdr:sp macro="" textlink="">
      <xdr:nvSpPr>
        <xdr:cNvPr id="23" name="PTS_CFG_CL_RSLT_PTS_DRILLIN$40$$IMG$45">
          <a:extLst>
            <a:ext uri="{FF2B5EF4-FFF2-40B4-BE49-F238E27FC236}">
              <a16:creationId xmlns:a16="http://schemas.microsoft.com/office/drawing/2014/main" id="{A3060AB3-CF81-4722-8C26-E6110C83E70E}"/>
            </a:ext>
          </a:extLst>
        </xdr:cNvPr>
        <xdr:cNvSpPr>
          <a:spLocks noChangeAspect="1" noChangeArrowheads="1"/>
        </xdr:cNvSpPr>
      </xdr:nvSpPr>
      <xdr:spPr bwMode="auto">
        <a:xfrm>
          <a:off x="103505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120649</xdr:rowOff>
    </xdr:to>
    <xdr:sp macro="" textlink="">
      <xdr:nvSpPr>
        <xdr:cNvPr id="24" name="PTS_CFG_CL_RSLT_PTS_DRILLIN$40$$IMG$46">
          <a:extLst>
            <a:ext uri="{FF2B5EF4-FFF2-40B4-BE49-F238E27FC236}">
              <a16:creationId xmlns:a16="http://schemas.microsoft.com/office/drawing/2014/main" id="{EF8F3432-F14D-4633-9615-353594A465B1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13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42</xdr:row>
      <xdr:rowOff>120651</xdr:rowOff>
    </xdr:to>
    <xdr:sp macro="" textlink="">
      <xdr:nvSpPr>
        <xdr:cNvPr id="25" name="PTS_CFG_CL_RSLT_PTS_DRILLIN$40$$IMG$47">
          <a:extLst>
            <a:ext uri="{FF2B5EF4-FFF2-40B4-BE49-F238E27FC236}">
              <a16:creationId xmlns:a16="http://schemas.microsoft.com/office/drawing/2014/main" id="{C2B5292A-E6AD-414A-B496-773EF477EE32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3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120650</xdr:rowOff>
    </xdr:to>
    <xdr:sp macro="" textlink="">
      <xdr:nvSpPr>
        <xdr:cNvPr id="26" name="PTS_CFG_CL_RSLT_PTS_DRILLIN$40$$IMG$48">
          <a:extLst>
            <a:ext uri="{FF2B5EF4-FFF2-40B4-BE49-F238E27FC236}">
              <a16:creationId xmlns:a16="http://schemas.microsoft.com/office/drawing/2014/main" id="{1AB2E04E-73AB-4A9F-A3A9-6B1AFB78A5AA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4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120649</xdr:rowOff>
    </xdr:to>
    <xdr:sp macro="" textlink="">
      <xdr:nvSpPr>
        <xdr:cNvPr id="27" name="PTS_CFG_CL_RSLT_PTS_DRILLIN$40$$IMG$49">
          <a:extLst>
            <a:ext uri="{FF2B5EF4-FFF2-40B4-BE49-F238E27FC236}">
              <a16:creationId xmlns:a16="http://schemas.microsoft.com/office/drawing/2014/main" id="{289D3891-DC41-4AE7-ABDD-7E71E86F3BD4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6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45</xdr:row>
      <xdr:rowOff>120651</xdr:rowOff>
    </xdr:to>
    <xdr:sp macro="" textlink="">
      <xdr:nvSpPr>
        <xdr:cNvPr id="28" name="PTS_CFG_CL_RSLT_PTS_DRILLIN$40$$IMG$50">
          <a:extLst>
            <a:ext uri="{FF2B5EF4-FFF2-40B4-BE49-F238E27FC236}">
              <a16:creationId xmlns:a16="http://schemas.microsoft.com/office/drawing/2014/main" id="{8EED41C1-712B-41BD-B166-F075170AD5F7}"/>
            </a:ext>
          </a:extLst>
        </xdr:cNvPr>
        <xdr:cNvSpPr>
          <a:spLocks noChangeAspect="1" noChangeArrowheads="1"/>
        </xdr:cNvSpPr>
      </xdr:nvSpPr>
      <xdr:spPr bwMode="auto">
        <a:xfrm>
          <a:off x="103505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120650</xdr:rowOff>
    </xdr:to>
    <xdr:sp macro="" textlink="">
      <xdr:nvSpPr>
        <xdr:cNvPr id="29" name="PTS_CFG_CL_RSLT_PTS_DRILLIN$40$$IMG$51">
          <a:extLst>
            <a:ext uri="{FF2B5EF4-FFF2-40B4-BE49-F238E27FC236}">
              <a16:creationId xmlns:a16="http://schemas.microsoft.com/office/drawing/2014/main" id="{57CDCA87-7E65-41AB-80E5-D6924BA0EB1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40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120651</xdr:rowOff>
    </xdr:to>
    <xdr:sp macro="" textlink="">
      <xdr:nvSpPr>
        <xdr:cNvPr id="30" name="PTS_CFG_CL_RSLT_PTS_DRILLIN$40$$IMG$11">
          <a:extLst>
            <a:ext uri="{FF2B5EF4-FFF2-40B4-BE49-F238E27FC236}">
              <a16:creationId xmlns:a16="http://schemas.microsoft.com/office/drawing/2014/main" id="{DFB7C9D5-ABA8-455C-8B3E-CAC930C2E8D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460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120650</xdr:rowOff>
    </xdr:to>
    <xdr:sp macro="" textlink="">
      <xdr:nvSpPr>
        <xdr:cNvPr id="31" name="PTS_CFG_CL_RSLT_PTS_DRILLIN$40$$IMG$12">
          <a:extLst>
            <a:ext uri="{FF2B5EF4-FFF2-40B4-BE49-F238E27FC236}">
              <a16:creationId xmlns:a16="http://schemas.microsoft.com/office/drawing/2014/main" id="{79ED8794-E123-4116-900E-F01CBBA5175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120649</xdr:rowOff>
    </xdr:to>
    <xdr:sp macro="" textlink="">
      <xdr:nvSpPr>
        <xdr:cNvPr id="32" name="PTS_CFG_CL_RSLT_PTS_DRILLIN$40$$IMG$13">
          <a:extLst>
            <a:ext uri="{FF2B5EF4-FFF2-40B4-BE49-F238E27FC236}">
              <a16:creationId xmlns:a16="http://schemas.microsoft.com/office/drawing/2014/main" id="{93B6168D-21B9-4429-9C66-3EB9BC3B49A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49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120651</xdr:rowOff>
    </xdr:to>
    <xdr:sp macro="" textlink="">
      <xdr:nvSpPr>
        <xdr:cNvPr id="33" name="PTS_CFG_CL_RSLT_PTS_DRILLIN$40$$IMG$14">
          <a:extLst>
            <a:ext uri="{FF2B5EF4-FFF2-40B4-BE49-F238E27FC236}">
              <a16:creationId xmlns:a16="http://schemas.microsoft.com/office/drawing/2014/main" id="{A76BC223-7DEF-4CE0-A823-B701C9595FEC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1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120650</xdr:rowOff>
    </xdr:to>
    <xdr:sp macro="" textlink="">
      <xdr:nvSpPr>
        <xdr:cNvPr id="34" name="PTS_CFG_CL_RSLT_PTS_DRILLIN$40$$IMG$15">
          <a:extLst>
            <a:ext uri="{FF2B5EF4-FFF2-40B4-BE49-F238E27FC236}">
              <a16:creationId xmlns:a16="http://schemas.microsoft.com/office/drawing/2014/main" id="{CE780B6C-1A3C-4EBD-82D0-E514115762D4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34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120650</xdr:rowOff>
    </xdr:to>
    <xdr:sp macro="" textlink="">
      <xdr:nvSpPr>
        <xdr:cNvPr id="35" name="PTS_CFG_CL_RSLT_PTS_DRILLIN$40$$IMG$16">
          <a:extLst>
            <a:ext uri="{FF2B5EF4-FFF2-40B4-BE49-F238E27FC236}">
              <a16:creationId xmlns:a16="http://schemas.microsoft.com/office/drawing/2014/main" id="{E945CA40-07A8-4449-903F-E3C66891033B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5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120650</xdr:rowOff>
    </xdr:to>
    <xdr:sp macro="" textlink="">
      <xdr:nvSpPr>
        <xdr:cNvPr id="36" name="PTS_CFG_CL_RSLT_PTS_DRILLIN$40$$IMG$17">
          <a:extLst>
            <a:ext uri="{FF2B5EF4-FFF2-40B4-BE49-F238E27FC236}">
              <a16:creationId xmlns:a16="http://schemas.microsoft.com/office/drawing/2014/main" id="{AC74BDE8-3893-42E3-9F23-E6B3E530708C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120650</xdr:rowOff>
    </xdr:to>
    <xdr:sp macro="" textlink="">
      <xdr:nvSpPr>
        <xdr:cNvPr id="37" name="PTS_CFG_CL_RSLT_PTS_DRILLIN$40$$IMG$27">
          <a:extLst>
            <a:ext uri="{FF2B5EF4-FFF2-40B4-BE49-F238E27FC236}">
              <a16:creationId xmlns:a16="http://schemas.microsoft.com/office/drawing/2014/main" id="{E96DAA38-E296-4529-8326-7B88D33DF6BB}"/>
            </a:ext>
          </a:extLst>
        </xdr:cNvPr>
        <xdr:cNvSpPr>
          <a:spLocks noChangeAspect="1" noChangeArrowheads="1"/>
        </xdr:cNvSpPr>
      </xdr:nvSpPr>
      <xdr:spPr bwMode="auto">
        <a:xfrm>
          <a:off x="103505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120650</xdr:rowOff>
    </xdr:to>
    <xdr:sp macro="" textlink="">
      <xdr:nvSpPr>
        <xdr:cNvPr id="38" name="PTS_CFG_CL_RSLT_PTS_DRILLIN$40$$IMG$28">
          <a:extLst>
            <a:ext uri="{FF2B5EF4-FFF2-40B4-BE49-F238E27FC236}">
              <a16:creationId xmlns:a16="http://schemas.microsoft.com/office/drawing/2014/main" id="{C789C206-BAE9-477E-8383-0B9E6DE0A692}"/>
            </a:ext>
          </a:extLst>
        </xdr:cNvPr>
        <xdr:cNvSpPr>
          <a:spLocks noChangeAspect="1" noChangeArrowheads="1"/>
        </xdr:cNvSpPr>
      </xdr:nvSpPr>
      <xdr:spPr bwMode="auto">
        <a:xfrm>
          <a:off x="1035050" y="607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120649</xdr:rowOff>
    </xdr:to>
    <xdr:sp macro="" textlink="">
      <xdr:nvSpPr>
        <xdr:cNvPr id="39" name="PTS_CFG_CL_RSLT_PTS_DRILLIN$40$$IMG$29">
          <a:extLst>
            <a:ext uri="{FF2B5EF4-FFF2-40B4-BE49-F238E27FC236}">
              <a16:creationId xmlns:a16="http://schemas.microsoft.com/office/drawing/2014/main" id="{017B4C9A-7306-4CF4-8657-6421E9622A1A}"/>
            </a:ext>
          </a:extLst>
        </xdr:cNvPr>
        <xdr:cNvSpPr>
          <a:spLocks noChangeAspect="1" noChangeArrowheads="1"/>
        </xdr:cNvSpPr>
      </xdr:nvSpPr>
      <xdr:spPr bwMode="auto">
        <a:xfrm>
          <a:off x="103505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120651</xdr:rowOff>
    </xdr:to>
    <xdr:sp macro="" textlink="">
      <xdr:nvSpPr>
        <xdr:cNvPr id="40" name="PTS_CFG_CL_RSLT_PTS_DRILLIN$40$$IMG$30">
          <a:extLst>
            <a:ext uri="{FF2B5EF4-FFF2-40B4-BE49-F238E27FC236}">
              <a16:creationId xmlns:a16="http://schemas.microsoft.com/office/drawing/2014/main" id="{B14A2888-7150-4442-A367-EFF9E90700FE}"/>
            </a:ext>
          </a:extLst>
        </xdr:cNvPr>
        <xdr:cNvSpPr>
          <a:spLocks noChangeAspect="1" noChangeArrowheads="1"/>
        </xdr:cNvSpPr>
      </xdr:nvSpPr>
      <xdr:spPr bwMode="auto">
        <a:xfrm>
          <a:off x="1035050" y="644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120650</xdr:rowOff>
    </xdr:to>
    <xdr:sp macro="" textlink="">
      <xdr:nvSpPr>
        <xdr:cNvPr id="41" name="PTS_CFG_CL_RSLT_PTS_DRILLIN$40$$IMG$31">
          <a:extLst>
            <a:ext uri="{FF2B5EF4-FFF2-40B4-BE49-F238E27FC236}">
              <a16:creationId xmlns:a16="http://schemas.microsoft.com/office/drawing/2014/main" id="{13978E27-4B22-4BCD-A2F8-A08ADAF118A9}"/>
            </a:ext>
          </a:extLst>
        </xdr:cNvPr>
        <xdr:cNvSpPr>
          <a:spLocks noChangeAspect="1" noChangeArrowheads="1"/>
        </xdr:cNvSpPr>
      </xdr:nvSpPr>
      <xdr:spPr bwMode="auto">
        <a:xfrm>
          <a:off x="103505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120649</xdr:rowOff>
    </xdr:to>
    <xdr:sp macro="" textlink="">
      <xdr:nvSpPr>
        <xdr:cNvPr id="42" name="PTS_CFG_CL_RSLT_PTS_DRILLIN$40$$IMG$32">
          <a:extLst>
            <a:ext uri="{FF2B5EF4-FFF2-40B4-BE49-F238E27FC236}">
              <a16:creationId xmlns:a16="http://schemas.microsoft.com/office/drawing/2014/main" id="{A83AA07E-33F1-4007-B4B0-02D46B10CFC2}"/>
            </a:ext>
          </a:extLst>
        </xdr:cNvPr>
        <xdr:cNvSpPr>
          <a:spLocks noChangeAspect="1" noChangeArrowheads="1"/>
        </xdr:cNvSpPr>
      </xdr:nvSpPr>
      <xdr:spPr bwMode="auto">
        <a:xfrm>
          <a:off x="1035050" y="681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55</xdr:row>
      <xdr:rowOff>120650</xdr:rowOff>
    </xdr:to>
    <xdr:sp macro="" textlink="">
      <xdr:nvSpPr>
        <xdr:cNvPr id="43" name="PTS_CFG_CL_RSLT_PTS_DRILLIN$40$$IMG$20">
          <a:extLst>
            <a:ext uri="{FF2B5EF4-FFF2-40B4-BE49-F238E27FC236}">
              <a16:creationId xmlns:a16="http://schemas.microsoft.com/office/drawing/2014/main" id="{716B09FA-971F-43BC-B12A-58523CA1125D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36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120649</xdr:rowOff>
    </xdr:to>
    <xdr:sp macro="" textlink="">
      <xdr:nvSpPr>
        <xdr:cNvPr id="44" name="PTS_CFG_CL_RSLT_PTS_DRILLIN$40$$IMG$21">
          <a:extLst>
            <a:ext uri="{FF2B5EF4-FFF2-40B4-BE49-F238E27FC236}">
              <a16:creationId xmlns:a16="http://schemas.microsoft.com/office/drawing/2014/main" id="{B2479F4C-14AB-4085-8EDE-8C55C4833DC5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55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56</xdr:row>
      <xdr:rowOff>304800</xdr:rowOff>
    </xdr:to>
    <xdr:sp macro="" textlink="">
      <xdr:nvSpPr>
        <xdr:cNvPr id="45" name="PTS_CFG_CL_RSLT_PTS_DRILLIN$40$$IMG$22">
          <a:extLst>
            <a:ext uri="{FF2B5EF4-FFF2-40B4-BE49-F238E27FC236}">
              <a16:creationId xmlns:a16="http://schemas.microsoft.com/office/drawing/2014/main" id="{380FB16E-FB60-4591-9C92-768D97FB4BEA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56</xdr:row>
      <xdr:rowOff>304800</xdr:rowOff>
    </xdr:to>
    <xdr:sp macro="" textlink="">
      <xdr:nvSpPr>
        <xdr:cNvPr id="46" name="PTS_CFG_CL_RSLT_PTS_DRILLIN$40$$IMG$54">
          <a:extLst>
            <a:ext uri="{FF2B5EF4-FFF2-40B4-BE49-F238E27FC236}">
              <a16:creationId xmlns:a16="http://schemas.microsoft.com/office/drawing/2014/main" id="{61617FB0-52EC-44B9-98E5-EB6931D7D846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58</xdr:row>
      <xdr:rowOff>307415</xdr:rowOff>
    </xdr:to>
    <xdr:sp macro="" textlink="">
      <xdr:nvSpPr>
        <xdr:cNvPr id="47" name="PTS_CFG_CL_RSLT_PTS_DRILLIN$40$$IMG$55">
          <a:extLst>
            <a:ext uri="{FF2B5EF4-FFF2-40B4-BE49-F238E27FC236}">
              <a16:creationId xmlns:a16="http://schemas.microsoft.com/office/drawing/2014/main" id="{752ADA53-AFDB-4159-8537-0338F9151D97}"/>
            </a:ext>
          </a:extLst>
        </xdr:cNvPr>
        <xdr:cNvSpPr>
          <a:spLocks noChangeAspect="1" noChangeArrowheads="1"/>
        </xdr:cNvSpPr>
      </xdr:nvSpPr>
      <xdr:spPr bwMode="auto">
        <a:xfrm>
          <a:off x="1035050" y="791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304800</xdr:colOff>
      <xdr:row>60</xdr:row>
      <xdr:rowOff>120650</xdr:rowOff>
    </xdr:to>
    <xdr:sp macro="" textlink="">
      <xdr:nvSpPr>
        <xdr:cNvPr id="48" name="PTS_CFG_CL_RSLT_PTS_DRILLIN$40$$IMG$44">
          <a:extLst>
            <a:ext uri="{FF2B5EF4-FFF2-40B4-BE49-F238E27FC236}">
              <a16:creationId xmlns:a16="http://schemas.microsoft.com/office/drawing/2014/main" id="{894FC7E1-6FB8-4CC9-9915-B63F11390113}"/>
            </a:ext>
          </a:extLst>
        </xdr:cNvPr>
        <xdr:cNvSpPr>
          <a:spLocks noChangeAspect="1" noChangeArrowheads="1"/>
        </xdr:cNvSpPr>
      </xdr:nvSpPr>
      <xdr:spPr bwMode="auto">
        <a:xfrm>
          <a:off x="10121900" y="810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120649</xdr:rowOff>
    </xdr:to>
    <xdr:sp macro="" textlink="">
      <xdr:nvSpPr>
        <xdr:cNvPr id="49" name="PTS_CFG_CL_RSLT_PTS_DRILLIN$40$$IMG$45">
          <a:extLst>
            <a:ext uri="{FF2B5EF4-FFF2-40B4-BE49-F238E27FC236}">
              <a16:creationId xmlns:a16="http://schemas.microsoft.com/office/drawing/2014/main" id="{E4CB1C0E-2DD2-4937-A5EF-C918FDDE646C}"/>
            </a:ext>
          </a:extLst>
        </xdr:cNvPr>
        <xdr:cNvSpPr>
          <a:spLocks noChangeAspect="1" noChangeArrowheads="1"/>
        </xdr:cNvSpPr>
      </xdr:nvSpPr>
      <xdr:spPr bwMode="auto">
        <a:xfrm>
          <a:off x="1035050" y="828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120649</xdr:rowOff>
    </xdr:to>
    <xdr:sp macro="" textlink="">
      <xdr:nvSpPr>
        <xdr:cNvPr id="50" name="PTS_CFG_CL_RSLT_PTS_DRILLIN$40$$IMG$52">
          <a:extLst>
            <a:ext uri="{FF2B5EF4-FFF2-40B4-BE49-F238E27FC236}">
              <a16:creationId xmlns:a16="http://schemas.microsoft.com/office/drawing/2014/main" id="{094F5DE2-C553-4542-B962-85777E547517}"/>
            </a:ext>
          </a:extLst>
        </xdr:cNvPr>
        <xdr:cNvSpPr>
          <a:spLocks noChangeAspect="1" noChangeArrowheads="1"/>
        </xdr:cNvSpPr>
      </xdr:nvSpPr>
      <xdr:spPr bwMode="auto">
        <a:xfrm>
          <a:off x="1035050" y="828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83298</xdr:rowOff>
    </xdr:to>
    <xdr:sp macro="" textlink="">
      <xdr:nvSpPr>
        <xdr:cNvPr id="51" name="PTS_CFG_CL_RSLT_PTS_DRILLIN$40$$IMG$53">
          <a:extLst>
            <a:ext uri="{FF2B5EF4-FFF2-40B4-BE49-F238E27FC236}">
              <a16:creationId xmlns:a16="http://schemas.microsoft.com/office/drawing/2014/main" id="{E360456B-5821-4547-94A5-8AFDAC713CA0}"/>
            </a:ext>
          </a:extLst>
        </xdr:cNvPr>
        <xdr:cNvSpPr>
          <a:spLocks noChangeAspect="1" noChangeArrowheads="1"/>
        </xdr:cNvSpPr>
      </xdr:nvSpPr>
      <xdr:spPr bwMode="auto">
        <a:xfrm>
          <a:off x="1035050" y="847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35</xdr:row>
      <xdr:rowOff>0</xdr:rowOff>
    </xdr:from>
    <xdr:ext cx="304800" cy="307415"/>
    <xdr:sp macro="" textlink="">
      <xdr:nvSpPr>
        <xdr:cNvPr id="52" name="PTS_CFG_CL_RSLT_PTS_DRILLIN$40$$IMG$0">
          <a:extLst>
            <a:ext uri="{FF2B5EF4-FFF2-40B4-BE49-F238E27FC236}">
              <a16:creationId xmlns:a16="http://schemas.microsoft.com/office/drawing/2014/main" id="{952EA706-F25C-4452-A8A1-25726DC67793}"/>
            </a:ext>
          </a:extLst>
        </xdr:cNvPr>
        <xdr:cNvSpPr>
          <a:spLocks noChangeAspect="1" noChangeArrowheads="1"/>
        </xdr:cNvSpPr>
      </xdr:nvSpPr>
      <xdr:spPr bwMode="auto">
        <a:xfrm>
          <a:off x="709706" y="6402294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7415"/>
    <xdr:sp macro="" textlink="">
      <xdr:nvSpPr>
        <xdr:cNvPr id="53" name="PTS_CFG_CL_RSLT_PTS_DRILLIN$40$$IMG$11">
          <a:extLst>
            <a:ext uri="{FF2B5EF4-FFF2-40B4-BE49-F238E27FC236}">
              <a16:creationId xmlns:a16="http://schemas.microsoft.com/office/drawing/2014/main" id="{D56622A3-FC50-4AD1-AA3F-5DB39D79CC92}"/>
            </a:ext>
          </a:extLst>
        </xdr:cNvPr>
        <xdr:cNvSpPr>
          <a:spLocks noChangeAspect="1" noChangeArrowheads="1"/>
        </xdr:cNvSpPr>
      </xdr:nvSpPr>
      <xdr:spPr bwMode="auto">
        <a:xfrm>
          <a:off x="709706" y="6402294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0E78-DA7C-4541-AA31-456BA67A85C1}">
  <dimension ref="A1:M64"/>
  <sheetViews>
    <sheetView tabSelected="1" zoomScale="85" zoomScaleNormal="85" workbookViewId="0">
      <pane ySplit="10" topLeftCell="A48" activePane="bottomLeft" state="frozen"/>
      <selection pane="bottomLeft" activeCell="C64" sqref="C64"/>
    </sheetView>
  </sheetViews>
  <sheetFormatPr defaultRowHeight="14.5" x14ac:dyDescent="0.35"/>
  <cols>
    <col min="1" max="1" width="9.08984375" customWidth="1"/>
    <col min="2" max="2" width="28.6328125" bestFit="1" customWidth="1"/>
    <col min="3" max="3" width="28.90625" style="9" customWidth="1"/>
    <col min="4" max="4" width="9.08984375" customWidth="1"/>
    <col min="5" max="13" width="20.54296875" style="4" customWidth="1"/>
  </cols>
  <sheetData>
    <row r="1" spans="1:13" ht="23.5" x14ac:dyDescent="0.55000000000000004">
      <c r="A1" s="37" t="s">
        <v>44</v>
      </c>
      <c r="B1" s="24"/>
      <c r="E1" s="44"/>
      <c r="F1" s="43" t="s">
        <v>74</v>
      </c>
      <c r="G1" s="42"/>
      <c r="H1" s="42"/>
      <c r="I1" s="42"/>
      <c r="J1" s="42"/>
      <c r="K1" s="42"/>
      <c r="L1" s="42"/>
      <c r="M1" s="42"/>
    </row>
    <row r="2" spans="1:13" ht="19" thickBot="1" x14ac:dyDescent="0.5">
      <c r="A2" s="27" t="s">
        <v>69</v>
      </c>
      <c r="B2" s="27"/>
      <c r="D2" s="23"/>
      <c r="E2" s="38" t="s">
        <v>53</v>
      </c>
      <c r="F2" s="39" t="s">
        <v>61</v>
      </c>
      <c r="G2" s="40" t="s">
        <v>62</v>
      </c>
      <c r="H2" s="41" t="s">
        <v>63</v>
      </c>
      <c r="I2" s="40" t="s">
        <v>64</v>
      </c>
      <c r="J2" s="41" t="s">
        <v>65</v>
      </c>
      <c r="K2" s="40" t="s">
        <v>66</v>
      </c>
      <c r="L2" s="41" t="s">
        <v>67</v>
      </c>
      <c r="M2" s="40" t="s">
        <v>68</v>
      </c>
    </row>
    <row r="3" spans="1:13" x14ac:dyDescent="0.35">
      <c r="A3" s="72" t="s">
        <v>79</v>
      </c>
      <c r="B3" s="24"/>
      <c r="D3" s="73" t="s">
        <v>45</v>
      </c>
      <c r="E3" s="19">
        <v>48500</v>
      </c>
      <c r="F3" s="20"/>
      <c r="G3" s="25"/>
      <c r="H3" s="21"/>
      <c r="I3" s="25"/>
      <c r="J3" s="21"/>
      <c r="K3" s="25"/>
      <c r="L3" s="21"/>
      <c r="M3" s="25"/>
    </row>
    <row r="4" spans="1:13" x14ac:dyDescent="0.35">
      <c r="A4" s="24"/>
      <c r="B4" s="24"/>
      <c r="D4" s="33" t="s">
        <v>46</v>
      </c>
      <c r="E4" s="15">
        <v>1405</v>
      </c>
      <c r="F4" s="14"/>
      <c r="G4" s="26"/>
      <c r="H4" s="13"/>
      <c r="I4" s="26"/>
      <c r="J4" s="13"/>
      <c r="K4" s="26"/>
      <c r="L4" s="13"/>
      <c r="M4" s="26"/>
    </row>
    <row r="5" spans="1:13" ht="21" x14ac:dyDescent="0.5">
      <c r="A5" s="74" t="s">
        <v>75</v>
      </c>
      <c r="B5" s="24"/>
      <c r="D5" s="33" t="s">
        <v>47</v>
      </c>
      <c r="E5" s="15"/>
      <c r="F5" s="14"/>
      <c r="G5" s="26"/>
      <c r="H5" s="13"/>
      <c r="I5" s="26"/>
      <c r="J5" s="13"/>
      <c r="K5" s="26"/>
      <c r="L5" s="13"/>
      <c r="M5" s="26"/>
    </row>
    <row r="6" spans="1:13" x14ac:dyDescent="0.35">
      <c r="A6" s="24"/>
      <c r="B6" s="24"/>
      <c r="D6" s="33" t="s">
        <v>49</v>
      </c>
      <c r="E6" s="15"/>
      <c r="F6" s="14"/>
      <c r="G6" s="26"/>
      <c r="H6" s="13"/>
      <c r="I6" s="26"/>
      <c r="J6" s="13"/>
      <c r="K6" s="26"/>
      <c r="L6" s="13"/>
      <c r="M6" s="26"/>
    </row>
    <row r="7" spans="1:13" x14ac:dyDescent="0.35">
      <c r="D7" s="33" t="s">
        <v>48</v>
      </c>
      <c r="E7" s="15">
        <v>104</v>
      </c>
      <c r="F7" s="14"/>
      <c r="G7" s="26"/>
      <c r="H7" s="13"/>
      <c r="I7" s="26"/>
      <c r="J7" s="13"/>
      <c r="K7" s="26"/>
      <c r="L7" s="13"/>
      <c r="M7" s="26"/>
    </row>
    <row r="8" spans="1:13" x14ac:dyDescent="0.35">
      <c r="D8" s="34"/>
      <c r="E8" s="28" t="s">
        <v>70</v>
      </c>
      <c r="F8" s="32"/>
      <c r="G8" s="32"/>
      <c r="H8" s="32"/>
      <c r="I8" s="32"/>
      <c r="J8" s="32"/>
      <c r="K8" s="32"/>
      <c r="L8" s="32"/>
      <c r="M8" s="30"/>
    </row>
    <row r="9" spans="1:13" s="1" customFormat="1" x14ac:dyDescent="0.35">
      <c r="A9" s="1" t="s">
        <v>0</v>
      </c>
      <c r="B9" s="1" t="s">
        <v>1</v>
      </c>
      <c r="C9" s="12" t="s">
        <v>2</v>
      </c>
      <c r="D9" s="35"/>
      <c r="E9" s="29" t="str">
        <f t="shared" ref="E9:M9" si="0">_xlfn.TEXTJOIN("-",TRUE,E3:E7)</f>
        <v>48500-1405-104</v>
      </c>
      <c r="F9" s="31" t="str">
        <f t="shared" si="0"/>
        <v/>
      </c>
      <c r="G9" s="31" t="str">
        <f t="shared" si="0"/>
        <v/>
      </c>
      <c r="H9" s="31" t="str">
        <f t="shared" si="0"/>
        <v/>
      </c>
      <c r="I9" s="31" t="str">
        <f t="shared" si="0"/>
        <v/>
      </c>
      <c r="J9" s="31" t="str">
        <f t="shared" si="0"/>
        <v/>
      </c>
      <c r="K9" s="31" t="str">
        <f t="shared" si="0"/>
        <v/>
      </c>
      <c r="L9" s="31" t="str">
        <f t="shared" si="0"/>
        <v/>
      </c>
      <c r="M9" s="36" t="str">
        <f t="shared" si="0"/>
        <v/>
      </c>
    </row>
    <row r="10" spans="1:13" s="1" customFormat="1" x14ac:dyDescent="0.35">
      <c r="A10" s="65" t="s">
        <v>50</v>
      </c>
      <c r="B10" s="2"/>
      <c r="C10" s="10"/>
      <c r="D10" s="60" t="s">
        <v>60</v>
      </c>
      <c r="E10" s="29" t="s">
        <v>71</v>
      </c>
      <c r="F10" s="31"/>
      <c r="G10" s="31"/>
      <c r="H10" s="31"/>
      <c r="I10" s="31"/>
      <c r="J10" s="31"/>
      <c r="K10" s="31"/>
      <c r="L10" s="31"/>
      <c r="M10" s="22"/>
    </row>
    <row r="11" spans="1:13" x14ac:dyDescent="0.35">
      <c r="A11" s="62">
        <v>601103</v>
      </c>
      <c r="B11" s="3" t="s">
        <v>4</v>
      </c>
      <c r="D11" s="67">
        <f t="shared" ref="D11:D19" si="1">A11</f>
        <v>601103</v>
      </c>
      <c r="E11" s="55"/>
      <c r="F11" s="45"/>
      <c r="G11" s="46"/>
      <c r="H11" s="47"/>
      <c r="I11" s="46"/>
      <c r="J11" s="47"/>
      <c r="K11" s="46"/>
      <c r="L11" s="47"/>
      <c r="M11" s="46"/>
    </row>
    <row r="12" spans="1:13" x14ac:dyDescent="0.35">
      <c r="A12" s="62">
        <v>601201</v>
      </c>
      <c r="B12" s="3" t="s">
        <v>5</v>
      </c>
      <c r="D12" s="68">
        <f t="shared" si="1"/>
        <v>601201</v>
      </c>
      <c r="E12" s="54"/>
      <c r="F12" s="45"/>
      <c r="G12" s="46"/>
      <c r="H12" s="47"/>
      <c r="I12" s="46"/>
      <c r="J12" s="47"/>
      <c r="K12" s="46"/>
      <c r="L12" s="47"/>
      <c r="M12" s="46"/>
    </row>
    <row r="13" spans="1:13" ht="29" x14ac:dyDescent="0.35">
      <c r="A13" s="64">
        <v>601300</v>
      </c>
      <c r="B13" s="75" t="s">
        <v>6</v>
      </c>
      <c r="C13" s="11" t="s">
        <v>72</v>
      </c>
      <c r="D13" s="69">
        <f t="shared" si="1"/>
        <v>601300</v>
      </c>
      <c r="E13" s="56" t="s">
        <v>3</v>
      </c>
      <c r="F13" s="48" t="s">
        <v>3</v>
      </c>
      <c r="G13" s="49" t="s">
        <v>3</v>
      </c>
      <c r="H13" s="49" t="s">
        <v>3</v>
      </c>
      <c r="I13" s="49" t="s">
        <v>3</v>
      </c>
      <c r="J13" s="49" t="s">
        <v>3</v>
      </c>
      <c r="K13" s="49" t="s">
        <v>3</v>
      </c>
      <c r="L13" s="49" t="s">
        <v>3</v>
      </c>
      <c r="M13" s="49" t="s">
        <v>3</v>
      </c>
    </row>
    <row r="14" spans="1:13" x14ac:dyDescent="0.35">
      <c r="A14" s="62">
        <v>601301</v>
      </c>
      <c r="B14" s="3" t="s">
        <v>7</v>
      </c>
      <c r="D14" s="68">
        <f t="shared" si="1"/>
        <v>601301</v>
      </c>
      <c r="E14" s="54"/>
      <c r="F14" s="45"/>
      <c r="G14" s="46"/>
      <c r="H14" s="47"/>
      <c r="I14" s="46"/>
      <c r="J14" s="47"/>
      <c r="K14" s="46"/>
      <c r="L14" s="47"/>
      <c r="M14" s="46"/>
    </row>
    <row r="15" spans="1:13" x14ac:dyDescent="0.35">
      <c r="A15" s="62">
        <v>601303</v>
      </c>
      <c r="B15" s="3" t="s">
        <v>9</v>
      </c>
      <c r="D15" s="68">
        <f t="shared" si="1"/>
        <v>601303</v>
      </c>
      <c r="E15" s="54"/>
      <c r="F15" s="45"/>
      <c r="G15" s="46"/>
      <c r="H15" s="47"/>
      <c r="I15" s="46"/>
      <c r="J15" s="47"/>
      <c r="K15" s="46"/>
      <c r="L15" s="47"/>
      <c r="M15" s="46"/>
    </row>
    <row r="16" spans="1:13" x14ac:dyDescent="0.35">
      <c r="A16" s="62">
        <v>601812</v>
      </c>
      <c r="B16" s="3" t="s">
        <v>10</v>
      </c>
      <c r="D16" s="68">
        <f t="shared" si="1"/>
        <v>601812</v>
      </c>
      <c r="E16" s="54"/>
      <c r="F16" s="45"/>
      <c r="G16" s="46"/>
      <c r="H16" s="47"/>
      <c r="I16" s="46"/>
      <c r="J16" s="47"/>
      <c r="K16" s="46"/>
      <c r="L16" s="47"/>
      <c r="M16" s="46"/>
    </row>
    <row r="17" spans="1:13" x14ac:dyDescent="0.35">
      <c r="A17" s="62">
        <v>601819</v>
      </c>
      <c r="B17" s="3" t="s">
        <v>11</v>
      </c>
      <c r="D17" s="68">
        <f t="shared" si="1"/>
        <v>601819</v>
      </c>
      <c r="E17" s="54"/>
      <c r="F17" s="45"/>
      <c r="G17" s="46"/>
      <c r="H17" s="47"/>
      <c r="I17" s="46"/>
      <c r="J17" s="47"/>
      <c r="K17" s="46"/>
      <c r="L17" s="47"/>
      <c r="M17" s="46"/>
    </row>
    <row r="18" spans="1:13" ht="29" x14ac:dyDescent="0.35">
      <c r="A18" s="64">
        <v>601820</v>
      </c>
      <c r="B18" s="75" t="s">
        <v>12</v>
      </c>
      <c r="C18" s="11" t="s">
        <v>78</v>
      </c>
      <c r="D18" s="69">
        <f t="shared" si="1"/>
        <v>601820</v>
      </c>
      <c r="E18" s="56" t="s">
        <v>3</v>
      </c>
      <c r="F18" s="48" t="s">
        <v>3</v>
      </c>
      <c r="G18" s="49" t="s">
        <v>3</v>
      </c>
      <c r="H18" s="49" t="s">
        <v>3</v>
      </c>
      <c r="I18" s="49" t="s">
        <v>3</v>
      </c>
      <c r="J18" s="49" t="s">
        <v>3</v>
      </c>
      <c r="K18" s="49" t="s">
        <v>3</v>
      </c>
      <c r="L18" s="49" t="s">
        <v>3</v>
      </c>
      <c r="M18" s="49" t="s">
        <v>3</v>
      </c>
    </row>
    <row r="19" spans="1:13" x14ac:dyDescent="0.35">
      <c r="A19" s="62">
        <v>601821</v>
      </c>
      <c r="B19" s="3" t="s">
        <v>13</v>
      </c>
      <c r="D19" s="68">
        <f t="shared" si="1"/>
        <v>601821</v>
      </c>
      <c r="E19" s="54"/>
      <c r="F19" s="45"/>
      <c r="G19" s="46"/>
      <c r="H19" s="47"/>
      <c r="I19" s="46"/>
      <c r="J19" s="47"/>
      <c r="K19" s="46"/>
      <c r="L19" s="47"/>
      <c r="M19" s="46"/>
    </row>
    <row r="20" spans="1:13" x14ac:dyDescent="0.35">
      <c r="A20" s="63"/>
      <c r="D20" s="70"/>
      <c r="E20" s="58"/>
      <c r="F20" s="50"/>
      <c r="G20" s="50"/>
      <c r="H20" s="50"/>
      <c r="I20" s="50"/>
      <c r="J20" s="50"/>
      <c r="K20" s="50"/>
      <c r="L20" s="50"/>
      <c r="M20" s="51"/>
    </row>
    <row r="21" spans="1:13" s="1" customFormat="1" x14ac:dyDescent="0.35">
      <c r="A21" s="66" t="s">
        <v>51</v>
      </c>
      <c r="B21" s="16"/>
      <c r="C21" s="17"/>
      <c r="D21" s="71"/>
      <c r="E21" s="59"/>
      <c r="F21" s="52"/>
      <c r="G21" s="52"/>
      <c r="H21" s="52"/>
      <c r="I21" s="52"/>
      <c r="J21" s="52"/>
      <c r="K21" s="52"/>
      <c r="L21" s="52"/>
      <c r="M21" s="53"/>
    </row>
    <row r="22" spans="1:13" x14ac:dyDescent="0.35">
      <c r="A22" s="62">
        <v>601100</v>
      </c>
      <c r="B22" s="3" t="s">
        <v>56</v>
      </c>
      <c r="D22" s="68">
        <f>A22</f>
        <v>601100</v>
      </c>
      <c r="E22" s="54" t="s">
        <v>3</v>
      </c>
      <c r="F22" s="45"/>
      <c r="G22" s="46"/>
      <c r="H22" s="47"/>
      <c r="I22" s="46"/>
      <c r="J22" s="47"/>
      <c r="K22" s="46"/>
      <c r="L22" s="47"/>
      <c r="M22" s="46"/>
    </row>
    <row r="23" spans="1:13" x14ac:dyDescent="0.35">
      <c r="A23" s="62">
        <v>601802</v>
      </c>
      <c r="B23" t="s">
        <v>25</v>
      </c>
      <c r="D23" s="68">
        <f>A23</f>
        <v>601802</v>
      </c>
      <c r="E23" s="54"/>
      <c r="F23" s="45"/>
      <c r="G23" s="46"/>
      <c r="H23" s="47"/>
      <c r="I23" s="46"/>
      <c r="J23" s="47"/>
      <c r="K23" s="46"/>
      <c r="L23" s="47"/>
      <c r="M23" s="46"/>
    </row>
    <row r="24" spans="1:13" x14ac:dyDescent="0.35">
      <c r="A24" s="62">
        <v>601803</v>
      </c>
      <c r="B24" t="s">
        <v>26</v>
      </c>
      <c r="D24" s="68">
        <f t="shared" ref="D24:D34" si="2">A24</f>
        <v>601803</v>
      </c>
      <c r="E24" s="54" t="s">
        <v>3</v>
      </c>
      <c r="F24" s="45"/>
      <c r="G24" s="46"/>
      <c r="H24" s="47"/>
      <c r="I24" s="46"/>
      <c r="J24" s="47"/>
      <c r="K24" s="46"/>
      <c r="L24" s="47"/>
      <c r="M24" s="46"/>
    </row>
    <row r="25" spans="1:13" x14ac:dyDescent="0.35">
      <c r="A25" s="62">
        <v>601805</v>
      </c>
      <c r="B25" t="s">
        <v>27</v>
      </c>
      <c r="D25" s="68">
        <f t="shared" si="2"/>
        <v>601805</v>
      </c>
      <c r="E25" s="54"/>
      <c r="F25" s="45"/>
      <c r="G25" s="46"/>
      <c r="H25" s="47"/>
      <c r="I25" s="46"/>
      <c r="J25" s="47"/>
      <c r="K25" s="46"/>
      <c r="L25" s="47"/>
      <c r="M25" s="46"/>
    </row>
    <row r="26" spans="1:13" x14ac:dyDescent="0.35">
      <c r="A26" s="62">
        <v>601806</v>
      </c>
      <c r="B26" t="s">
        <v>28</v>
      </c>
      <c r="D26" s="68">
        <f t="shared" si="2"/>
        <v>601806</v>
      </c>
      <c r="E26" s="54"/>
      <c r="F26" s="45"/>
      <c r="G26" s="46"/>
      <c r="H26" s="47"/>
      <c r="I26" s="46"/>
      <c r="J26" s="47"/>
      <c r="K26" s="46"/>
      <c r="L26" s="47"/>
      <c r="M26" s="46"/>
    </row>
    <row r="27" spans="1:13" x14ac:dyDescent="0.35">
      <c r="A27" s="62">
        <v>601807</v>
      </c>
      <c r="B27" t="s">
        <v>29</v>
      </c>
      <c r="D27" s="68">
        <f t="shared" si="2"/>
        <v>601807</v>
      </c>
      <c r="E27" s="54"/>
      <c r="F27" s="45"/>
      <c r="G27" s="46"/>
      <c r="H27" s="47"/>
      <c r="I27" s="46"/>
      <c r="J27" s="47"/>
      <c r="K27" s="46"/>
      <c r="L27" s="47"/>
      <c r="M27" s="46"/>
    </row>
    <row r="28" spans="1:13" x14ac:dyDescent="0.35">
      <c r="A28" s="62">
        <v>601808</v>
      </c>
      <c r="B28" t="s">
        <v>30</v>
      </c>
      <c r="D28" s="68">
        <f t="shared" si="2"/>
        <v>601808</v>
      </c>
      <c r="E28" s="54"/>
      <c r="F28" s="45"/>
      <c r="G28" s="46"/>
      <c r="H28" s="47"/>
      <c r="I28" s="46"/>
      <c r="J28" s="47"/>
      <c r="K28" s="46"/>
      <c r="L28" s="47"/>
      <c r="M28" s="46"/>
    </row>
    <row r="29" spans="1:13" x14ac:dyDescent="0.35">
      <c r="A29" s="62">
        <v>601811</v>
      </c>
      <c r="B29" t="s">
        <v>31</v>
      </c>
      <c r="D29" s="68">
        <f t="shared" si="2"/>
        <v>601811</v>
      </c>
      <c r="E29" s="54"/>
      <c r="F29" s="45"/>
      <c r="G29" s="46"/>
      <c r="H29" s="47"/>
      <c r="I29" s="46"/>
      <c r="J29" s="47"/>
      <c r="K29" s="46"/>
      <c r="L29" s="47"/>
      <c r="M29" s="46"/>
    </row>
    <row r="30" spans="1:13" x14ac:dyDescent="0.35">
      <c r="A30" s="62">
        <v>601822</v>
      </c>
      <c r="B30" t="s">
        <v>32</v>
      </c>
      <c r="D30" s="68">
        <f t="shared" si="2"/>
        <v>601822</v>
      </c>
      <c r="E30" s="54"/>
      <c r="F30" s="45"/>
      <c r="G30" s="46"/>
      <c r="H30" s="47"/>
      <c r="I30" s="46"/>
      <c r="J30" s="47"/>
      <c r="K30" s="46"/>
      <c r="L30" s="47"/>
      <c r="M30" s="46"/>
    </row>
    <row r="31" spans="1:13" x14ac:dyDescent="0.35">
      <c r="A31" s="62">
        <v>601823</v>
      </c>
      <c r="B31" t="s">
        <v>33</v>
      </c>
      <c r="D31" s="68">
        <f t="shared" si="2"/>
        <v>601823</v>
      </c>
      <c r="E31" s="54" t="s">
        <v>3</v>
      </c>
      <c r="F31" s="45"/>
      <c r="G31" s="46"/>
      <c r="H31" s="47"/>
      <c r="I31" s="46"/>
      <c r="J31" s="47"/>
      <c r="K31" s="46"/>
      <c r="L31" s="47"/>
      <c r="M31" s="46"/>
    </row>
    <row r="32" spans="1:13" x14ac:dyDescent="0.35">
      <c r="A32" s="62">
        <v>601830</v>
      </c>
      <c r="B32" t="s">
        <v>34</v>
      </c>
      <c r="D32" s="68">
        <f t="shared" si="2"/>
        <v>601830</v>
      </c>
      <c r="E32" s="54"/>
      <c r="F32" s="45"/>
      <c r="G32" s="46"/>
      <c r="H32" s="47"/>
      <c r="I32" s="46"/>
      <c r="J32" s="47"/>
      <c r="K32" s="46"/>
      <c r="L32" s="47"/>
      <c r="M32" s="46"/>
    </row>
    <row r="33" spans="1:13" x14ac:dyDescent="0.35">
      <c r="A33" s="62">
        <v>601831</v>
      </c>
      <c r="B33" t="s">
        <v>35</v>
      </c>
      <c r="D33" s="68">
        <f t="shared" si="2"/>
        <v>601831</v>
      </c>
      <c r="E33" s="54"/>
      <c r="F33" s="45"/>
      <c r="G33" s="46"/>
      <c r="H33" s="47"/>
      <c r="I33" s="46"/>
      <c r="J33" s="47"/>
      <c r="K33" s="46"/>
      <c r="L33" s="47"/>
      <c r="M33" s="46"/>
    </row>
    <row r="34" spans="1:13" x14ac:dyDescent="0.35">
      <c r="A34" s="62">
        <v>601835</v>
      </c>
      <c r="B34" t="s">
        <v>36</v>
      </c>
      <c r="D34" s="68">
        <f t="shared" si="2"/>
        <v>601835</v>
      </c>
      <c r="E34" s="54"/>
      <c r="F34" s="45"/>
      <c r="G34" s="46"/>
      <c r="H34" s="47"/>
      <c r="I34" s="46"/>
      <c r="J34" s="47"/>
      <c r="K34" s="46"/>
      <c r="L34" s="47"/>
      <c r="M34" s="46"/>
    </row>
    <row r="35" spans="1:13" x14ac:dyDescent="0.35">
      <c r="D35" s="70"/>
      <c r="E35" s="58"/>
      <c r="F35" s="50"/>
      <c r="G35" s="50"/>
      <c r="H35" s="50"/>
      <c r="I35" s="50"/>
      <c r="J35" s="50"/>
      <c r="K35" s="50"/>
      <c r="L35" s="50"/>
      <c r="M35" s="51"/>
    </row>
    <row r="36" spans="1:13" s="1" customFormat="1" x14ac:dyDescent="0.35">
      <c r="A36" s="16" t="s">
        <v>57</v>
      </c>
      <c r="B36" s="16"/>
      <c r="C36" s="17"/>
      <c r="D36" s="71"/>
      <c r="E36" s="59"/>
      <c r="F36" s="52"/>
      <c r="G36" s="52"/>
      <c r="H36" s="52"/>
      <c r="I36" s="52"/>
      <c r="J36" s="52"/>
      <c r="K36" s="52"/>
      <c r="L36" s="52"/>
      <c r="M36" s="53"/>
    </row>
    <row r="37" spans="1:13" x14ac:dyDescent="0.35">
      <c r="A37" s="64">
        <v>603001</v>
      </c>
      <c r="B37" s="5" t="s">
        <v>14</v>
      </c>
      <c r="C37" s="11" t="s">
        <v>15</v>
      </c>
      <c r="D37" s="69">
        <f t="shared" ref="D37:D46" si="3">A37</f>
        <v>603001</v>
      </c>
      <c r="E37" s="56" t="s">
        <v>3</v>
      </c>
      <c r="F37" s="48" t="s">
        <v>3</v>
      </c>
      <c r="G37" s="49" t="s">
        <v>3</v>
      </c>
      <c r="H37" s="49" t="s">
        <v>3</v>
      </c>
      <c r="I37" s="49" t="s">
        <v>3</v>
      </c>
      <c r="J37" s="49" t="s">
        <v>3</v>
      </c>
      <c r="K37" s="49" t="s">
        <v>3</v>
      </c>
      <c r="L37" s="49" t="s">
        <v>3</v>
      </c>
      <c r="M37" s="49" t="s">
        <v>3</v>
      </c>
    </row>
    <row r="38" spans="1:13" x14ac:dyDescent="0.35">
      <c r="A38" s="62">
        <v>603003</v>
      </c>
      <c r="B38" s="3" t="s">
        <v>16</v>
      </c>
      <c r="D38" s="68">
        <f t="shared" si="3"/>
        <v>603003</v>
      </c>
      <c r="E38" s="54"/>
      <c r="F38" s="45"/>
      <c r="G38" s="46"/>
      <c r="H38" s="47"/>
      <c r="I38" s="46"/>
      <c r="J38" s="47"/>
      <c r="K38" s="46"/>
      <c r="L38" s="47"/>
      <c r="M38" s="46"/>
    </row>
    <row r="39" spans="1:13" x14ac:dyDescent="0.35">
      <c r="A39" s="62">
        <v>603004</v>
      </c>
      <c r="B39" s="3" t="s">
        <v>17</v>
      </c>
      <c r="D39" s="68">
        <f t="shared" si="3"/>
        <v>603004</v>
      </c>
      <c r="E39" s="54"/>
      <c r="F39" s="45"/>
      <c r="G39" s="46"/>
      <c r="H39" s="47"/>
      <c r="I39" s="46"/>
      <c r="J39" s="47"/>
      <c r="K39" s="46"/>
      <c r="L39" s="47"/>
      <c r="M39" s="46"/>
    </row>
    <row r="40" spans="1:13" x14ac:dyDescent="0.35">
      <c r="A40" s="62">
        <v>603005</v>
      </c>
      <c r="B40" s="3" t="s">
        <v>18</v>
      </c>
      <c r="D40" s="68">
        <f t="shared" si="3"/>
        <v>603005</v>
      </c>
      <c r="E40" s="54" t="s">
        <v>3</v>
      </c>
      <c r="F40" s="45"/>
      <c r="G40" s="46"/>
      <c r="H40" s="47"/>
      <c r="I40" s="46"/>
      <c r="J40" s="47"/>
      <c r="K40" s="46"/>
      <c r="L40" s="47"/>
      <c r="M40" s="46"/>
    </row>
    <row r="41" spans="1:13" x14ac:dyDescent="0.35">
      <c r="A41" s="62">
        <v>603009</v>
      </c>
      <c r="B41" s="3" t="s">
        <v>19</v>
      </c>
      <c r="D41" s="68">
        <f t="shared" si="3"/>
        <v>603009</v>
      </c>
      <c r="E41" s="54"/>
      <c r="F41" s="45"/>
      <c r="G41" s="46"/>
      <c r="H41" s="47"/>
      <c r="I41" s="46"/>
      <c r="J41" s="47"/>
      <c r="K41" s="46"/>
      <c r="L41" s="47"/>
      <c r="M41" s="46"/>
    </row>
    <row r="42" spans="1:13" x14ac:dyDescent="0.35">
      <c r="A42" s="62">
        <v>603011</v>
      </c>
      <c r="B42" s="3" t="s">
        <v>20</v>
      </c>
      <c r="D42" s="68">
        <f t="shared" si="3"/>
        <v>603011</v>
      </c>
      <c r="E42" s="54"/>
      <c r="F42" s="45"/>
      <c r="G42" s="46"/>
      <c r="H42" s="47"/>
      <c r="I42" s="46"/>
      <c r="J42" s="47"/>
      <c r="K42" s="46"/>
      <c r="L42" s="47"/>
      <c r="M42" s="46"/>
    </row>
    <row r="43" spans="1:13" x14ac:dyDescent="0.35">
      <c r="A43" s="64">
        <v>603012</v>
      </c>
      <c r="B43" s="5" t="s">
        <v>21</v>
      </c>
      <c r="C43" s="11" t="s">
        <v>15</v>
      </c>
      <c r="D43" s="69">
        <f t="shared" si="3"/>
        <v>603012</v>
      </c>
      <c r="E43" s="56" t="s">
        <v>3</v>
      </c>
      <c r="F43" s="48" t="s">
        <v>3</v>
      </c>
      <c r="G43" s="49" t="s">
        <v>3</v>
      </c>
      <c r="H43" s="49" t="s">
        <v>3</v>
      </c>
      <c r="I43" s="49" t="s">
        <v>3</v>
      </c>
      <c r="J43" s="49" t="s">
        <v>3</v>
      </c>
      <c r="K43" s="49" t="s">
        <v>3</v>
      </c>
      <c r="L43" s="49" t="s">
        <v>3</v>
      </c>
      <c r="M43" s="49" t="s">
        <v>3</v>
      </c>
    </row>
    <row r="44" spans="1:13" x14ac:dyDescent="0.35">
      <c r="A44" s="62">
        <v>603013</v>
      </c>
      <c r="B44" s="3" t="s">
        <v>22</v>
      </c>
      <c r="D44" s="68">
        <f t="shared" si="3"/>
        <v>603013</v>
      </c>
      <c r="E44" s="54"/>
      <c r="F44" s="45"/>
      <c r="G44" s="46"/>
      <c r="H44" s="47"/>
      <c r="I44" s="46"/>
      <c r="J44" s="47"/>
      <c r="K44" s="46"/>
      <c r="L44" s="47"/>
      <c r="M44" s="46"/>
    </row>
    <row r="45" spans="1:13" x14ac:dyDescent="0.35">
      <c r="A45" s="62">
        <v>603014</v>
      </c>
      <c r="B45" s="3" t="s">
        <v>23</v>
      </c>
      <c r="D45" s="68">
        <f t="shared" si="3"/>
        <v>603014</v>
      </c>
      <c r="E45" s="54"/>
      <c r="F45" s="45"/>
      <c r="G45" s="46"/>
      <c r="H45" s="47"/>
      <c r="I45" s="46"/>
      <c r="J45" s="47"/>
      <c r="K45" s="46"/>
      <c r="L45" s="47"/>
      <c r="M45" s="46"/>
    </row>
    <row r="46" spans="1:13" x14ac:dyDescent="0.35">
      <c r="A46" s="62">
        <v>603015</v>
      </c>
      <c r="B46" s="3" t="s">
        <v>24</v>
      </c>
      <c r="D46" s="68">
        <f t="shared" si="3"/>
        <v>603015</v>
      </c>
      <c r="E46" s="54"/>
      <c r="F46" s="45"/>
      <c r="G46" s="46"/>
      <c r="H46" s="47"/>
      <c r="I46" s="46"/>
      <c r="J46" s="47"/>
      <c r="K46" s="46"/>
      <c r="L46" s="47"/>
      <c r="M46" s="46"/>
    </row>
    <row r="47" spans="1:13" x14ac:dyDescent="0.35">
      <c r="A47" s="61"/>
      <c r="B47" s="3"/>
      <c r="D47" s="68"/>
      <c r="E47" s="58"/>
      <c r="F47" s="50"/>
      <c r="G47" s="50"/>
      <c r="H47" s="50"/>
      <c r="I47" s="50"/>
      <c r="J47" s="50"/>
      <c r="K47" s="50"/>
      <c r="L47" s="50"/>
      <c r="M47" s="51"/>
    </row>
    <row r="48" spans="1:13" s="1" customFormat="1" x14ac:dyDescent="0.35">
      <c r="A48" s="16" t="s">
        <v>59</v>
      </c>
      <c r="B48" s="16"/>
      <c r="C48" s="17"/>
      <c r="D48" s="71"/>
      <c r="E48" s="59"/>
      <c r="F48" s="52"/>
      <c r="G48" s="52"/>
      <c r="H48" s="52"/>
      <c r="I48" s="52"/>
      <c r="J48" s="52"/>
      <c r="K48" s="52"/>
      <c r="L48" s="52"/>
      <c r="M48" s="53"/>
    </row>
    <row r="49" spans="1:13" ht="29" x14ac:dyDescent="0.35">
      <c r="A49" s="62">
        <v>601302</v>
      </c>
      <c r="B49" s="6" t="s">
        <v>8</v>
      </c>
      <c r="C49" s="18" t="s">
        <v>55</v>
      </c>
      <c r="D49" s="68">
        <f t="shared" ref="D49:D53" si="4">A49</f>
        <v>601302</v>
      </c>
      <c r="E49" s="54"/>
      <c r="F49" s="45"/>
      <c r="G49" s="46"/>
      <c r="H49" s="47"/>
      <c r="I49" s="46"/>
      <c r="J49" s="47"/>
      <c r="K49" s="46"/>
      <c r="L49" s="47"/>
      <c r="M49" s="46"/>
    </row>
    <row r="50" spans="1:13" ht="29" x14ac:dyDescent="0.35">
      <c r="A50" s="62">
        <v>603003</v>
      </c>
      <c r="B50" s="6" t="s">
        <v>16</v>
      </c>
      <c r="C50" s="9" t="s">
        <v>58</v>
      </c>
      <c r="D50" s="68">
        <f t="shared" si="4"/>
        <v>603003</v>
      </c>
      <c r="E50" s="54"/>
      <c r="F50" s="45"/>
      <c r="G50" s="46"/>
      <c r="H50" s="47"/>
      <c r="I50" s="46"/>
      <c r="J50" s="47"/>
      <c r="K50" s="46"/>
      <c r="L50" s="47"/>
      <c r="M50" s="46"/>
    </row>
    <row r="51" spans="1:13" ht="29" x14ac:dyDescent="0.35">
      <c r="A51" s="62">
        <v>603004</v>
      </c>
      <c r="B51" s="6" t="s">
        <v>17</v>
      </c>
      <c r="C51" s="9" t="s">
        <v>58</v>
      </c>
      <c r="D51" s="68">
        <f t="shared" si="4"/>
        <v>603004</v>
      </c>
      <c r="E51" s="54"/>
      <c r="F51" s="45"/>
      <c r="G51" s="46"/>
      <c r="H51" s="47"/>
      <c r="I51" s="46"/>
      <c r="J51" s="47"/>
      <c r="K51" s="46"/>
      <c r="L51" s="47"/>
      <c r="M51" s="46"/>
    </row>
    <row r="52" spans="1:13" ht="29" x14ac:dyDescent="0.35">
      <c r="A52" s="62">
        <v>603013</v>
      </c>
      <c r="B52" s="6" t="s">
        <v>22</v>
      </c>
      <c r="C52" s="9" t="s">
        <v>58</v>
      </c>
      <c r="D52" s="68">
        <f t="shared" si="4"/>
        <v>603013</v>
      </c>
      <c r="E52" s="54"/>
      <c r="F52" s="45"/>
      <c r="G52" s="46"/>
      <c r="H52" s="47"/>
      <c r="I52" s="46"/>
      <c r="J52" s="47"/>
      <c r="K52" s="46"/>
      <c r="L52" s="47"/>
      <c r="M52" s="46"/>
    </row>
    <row r="53" spans="1:13" ht="29" x14ac:dyDescent="0.35">
      <c r="A53" s="62">
        <v>603015</v>
      </c>
      <c r="B53" s="6" t="s">
        <v>24</v>
      </c>
      <c r="C53" s="9" t="s">
        <v>58</v>
      </c>
      <c r="D53" s="68">
        <f t="shared" si="4"/>
        <v>603015</v>
      </c>
      <c r="E53" s="54"/>
      <c r="F53" s="45"/>
      <c r="G53" s="46"/>
      <c r="H53" s="47"/>
      <c r="I53" s="46"/>
      <c r="J53" s="47"/>
      <c r="K53" s="46"/>
      <c r="L53" s="47"/>
      <c r="M53" s="46"/>
    </row>
    <row r="54" spans="1:13" x14ac:dyDescent="0.35">
      <c r="A54" s="61"/>
      <c r="B54" s="6"/>
      <c r="D54" s="68"/>
      <c r="E54" s="58"/>
      <c r="F54" s="50"/>
      <c r="G54" s="50"/>
      <c r="H54" s="50"/>
      <c r="I54" s="50"/>
      <c r="J54" s="50"/>
      <c r="K54" s="50"/>
      <c r="L54" s="50"/>
      <c r="M54" s="51"/>
    </row>
    <row r="55" spans="1:13" s="1" customFormat="1" x14ac:dyDescent="0.35">
      <c r="A55" s="16" t="s">
        <v>52</v>
      </c>
      <c r="B55" s="16"/>
      <c r="C55" s="17"/>
      <c r="D55" s="71"/>
      <c r="E55" s="59"/>
      <c r="F55" s="52"/>
      <c r="G55" s="52"/>
      <c r="H55" s="52"/>
      <c r="I55" s="52"/>
      <c r="J55" s="52"/>
      <c r="K55" s="52"/>
      <c r="L55" s="52"/>
      <c r="M55" s="53"/>
    </row>
    <row r="56" spans="1:13" x14ac:dyDescent="0.35">
      <c r="A56" s="62">
        <v>601813</v>
      </c>
      <c r="B56" t="s">
        <v>37</v>
      </c>
      <c r="C56" s="9" t="s">
        <v>38</v>
      </c>
      <c r="D56" s="68">
        <f>A56</f>
        <v>601813</v>
      </c>
      <c r="E56" s="54"/>
      <c r="F56" s="45"/>
      <c r="G56" s="46"/>
      <c r="H56" s="47"/>
      <c r="I56" s="46"/>
      <c r="J56" s="47"/>
      <c r="K56" s="46"/>
      <c r="L56" s="47"/>
      <c r="M56" s="46"/>
    </row>
    <row r="57" spans="1:13" ht="43.5" x14ac:dyDescent="0.35">
      <c r="A57" s="62">
        <v>601814</v>
      </c>
      <c r="B57" s="76" t="s">
        <v>39</v>
      </c>
      <c r="C57" s="9" t="s">
        <v>40</v>
      </c>
      <c r="D57" s="68">
        <f t="shared" ref="D57:D61" si="5">A57</f>
        <v>601814</v>
      </c>
      <c r="E57" s="54"/>
      <c r="F57" s="45"/>
      <c r="G57" s="46"/>
      <c r="H57" s="47"/>
      <c r="I57" s="46"/>
      <c r="J57" s="47"/>
      <c r="K57" s="46"/>
      <c r="L57" s="47"/>
      <c r="M57" s="46"/>
    </row>
    <row r="58" spans="1:13" x14ac:dyDescent="0.35">
      <c r="A58" s="62">
        <v>602001</v>
      </c>
      <c r="B58" t="s">
        <v>77</v>
      </c>
      <c r="C58" s="9" t="s">
        <v>76</v>
      </c>
      <c r="D58" s="68">
        <f t="shared" si="5"/>
        <v>602001</v>
      </c>
      <c r="E58" s="54"/>
      <c r="F58" s="45"/>
      <c r="G58" s="46"/>
      <c r="H58" s="47"/>
      <c r="I58" s="46"/>
      <c r="J58" s="47"/>
      <c r="K58" s="46"/>
      <c r="L58" s="47"/>
      <c r="M58" s="46"/>
    </row>
    <row r="59" spans="1:13" ht="29" x14ac:dyDescent="0.35">
      <c r="A59" s="62">
        <v>603804</v>
      </c>
      <c r="B59" s="76" t="s">
        <v>41</v>
      </c>
      <c r="C59" s="9" t="s">
        <v>73</v>
      </c>
      <c r="D59" s="68">
        <f t="shared" si="5"/>
        <v>603804</v>
      </c>
      <c r="E59" s="54"/>
      <c r="F59" s="45"/>
      <c r="G59" s="46"/>
      <c r="H59" s="47"/>
      <c r="I59" s="46"/>
      <c r="J59" s="47"/>
      <c r="K59" s="46"/>
      <c r="L59" s="47"/>
      <c r="M59" s="46"/>
    </row>
    <row r="60" spans="1:13" x14ac:dyDescent="0.35">
      <c r="A60" s="62">
        <v>603008</v>
      </c>
      <c r="B60" t="s">
        <v>42</v>
      </c>
      <c r="C60" s="9" t="s">
        <v>54</v>
      </c>
      <c r="D60" s="68">
        <f t="shared" si="5"/>
        <v>603008</v>
      </c>
      <c r="E60" s="54"/>
      <c r="F60" s="45"/>
      <c r="G60" s="46"/>
      <c r="H60" s="47"/>
      <c r="I60" s="46"/>
      <c r="J60" s="47"/>
      <c r="K60" s="46"/>
      <c r="L60" s="47"/>
      <c r="M60" s="46"/>
    </row>
    <row r="61" spans="1:13" ht="17.5" customHeight="1" thickBot="1" x14ac:dyDescent="0.4">
      <c r="A61" s="62">
        <v>603094</v>
      </c>
      <c r="B61" t="s">
        <v>43</v>
      </c>
      <c r="C61" s="9" t="s">
        <v>54</v>
      </c>
      <c r="D61" s="68">
        <f t="shared" si="5"/>
        <v>603094</v>
      </c>
      <c r="E61" s="57"/>
      <c r="F61" s="45"/>
      <c r="G61" s="46"/>
      <c r="H61" s="47"/>
      <c r="I61" s="46"/>
      <c r="J61" s="47"/>
      <c r="K61" s="46"/>
      <c r="L61" s="47"/>
      <c r="M61" s="46"/>
    </row>
    <row r="62" spans="1:13" x14ac:dyDescent="0.35">
      <c r="A62" s="63"/>
      <c r="D62" s="7"/>
    </row>
    <row r="63" spans="1:13" x14ac:dyDescent="0.35">
      <c r="A63" s="8"/>
      <c r="D63" s="7"/>
    </row>
    <row r="64" spans="1:13" x14ac:dyDescent="0.35">
      <c r="A64" s="8"/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 Build Template</vt:lpstr>
    </vt:vector>
  </TitlesOfParts>
  <Company>California State University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Marchand</dc:creator>
  <cp:lastModifiedBy>Tammy Marchand</cp:lastModifiedBy>
  <dcterms:created xsi:type="dcterms:W3CDTF">2026-04-16T15:40:49Z</dcterms:created>
  <dcterms:modified xsi:type="dcterms:W3CDTF">2026-05-11T23:27:29Z</dcterms:modified>
</cp:coreProperties>
</file>